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<sst xmlns="http://schemas.openxmlformats.org/spreadsheetml/2006/main" count="121" uniqueCount="54">
  <si>
    <t>＜総括表①－Ｂ＞執行部、局別・執行件数</t>
  </si>
  <si>
    <t>＜総括表①－Ａ＞執行者別執行件数の纏めです</t>
  </si>
  <si>
    <t>番号</t>
  </si>
  <si>
    <t>　執行者</t>
  </si>
  <si>
    <t>葬</t>
  </si>
  <si>
    <t>祭</t>
  </si>
  <si>
    <t>費</t>
  </si>
  <si>
    <t>見</t>
  </si>
  <si>
    <t>他</t>
  </si>
  <si>
    <t>会</t>
  </si>
  <si>
    <t>費</t>
  </si>
  <si>
    <t>等</t>
  </si>
  <si>
    <t>件</t>
  </si>
  <si>
    <t>数</t>
  </si>
  <si>
    <t>計</t>
  </si>
  <si>
    <t>執</t>
  </si>
  <si>
    <t>行金</t>
  </si>
  <si>
    <t>　　額</t>
  </si>
  <si>
    <t>舞</t>
  </si>
  <si>
    <t>１１　　年　　度</t>
  </si>
  <si>
    <t>１2　　年　　度</t>
  </si>
  <si>
    <t>１3　　年　　度</t>
  </si>
  <si>
    <t>１4　　年　　度</t>
  </si>
  <si>
    <t>秘書課</t>
  </si>
  <si>
    <t>総務学事課</t>
  </si>
  <si>
    <t>大阪事務所</t>
  </si>
  <si>
    <t>東京事務所</t>
  </si>
  <si>
    <t>人事課</t>
  </si>
  <si>
    <t>財政課</t>
  </si>
  <si>
    <t>企画税務課</t>
  </si>
  <si>
    <t>企画税務課</t>
  </si>
  <si>
    <t>國際課</t>
  </si>
  <si>
    <t>県民生活課</t>
  </si>
  <si>
    <t>商工企画課</t>
  </si>
  <si>
    <t>農政企画課</t>
  </si>
  <si>
    <t>監理課</t>
  </si>
  <si>
    <t>会計課</t>
  </si>
  <si>
    <t>保健福祉課</t>
  </si>
  <si>
    <t>公営企業</t>
  </si>
  <si>
    <t>県・走路公社</t>
  </si>
  <si>
    <t>県議会</t>
  </si>
  <si>
    <t>　　合　　計</t>
  </si>
  <si>
    <t>　　単　　位</t>
  </si>
  <si>
    <t>総件数との割合％</t>
  </si>
  <si>
    <t>ー</t>
  </si>
  <si>
    <t>ｘ</t>
  </si>
  <si>
    <t>ー</t>
  </si>
  <si>
    <t>ｘ</t>
  </si>
  <si>
    <t>　　　件</t>
  </si>
  <si>
    <t>　　件</t>
  </si>
  <si>
    <t>　　　　件</t>
  </si>
  <si>
    <t>　　千円</t>
  </si>
  <si>
    <t>整理</t>
  </si>
  <si>
    <t>単位：千円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</si>
</sst>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4" xfId="0" applyFont="1" applyBorder="1" applyAlignment="1">
      <alignment/>
    </xf>
    <xf numFmtId="2" fontId="2" fillId="0" borderId="4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5" xfId="0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0" fillId="0" borderId="9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Border="1" applyAlignment="1">
      <alignment/>
    </xf>
    <xf numFmtId="38" fontId="2" fillId="0" borderId="20" xfId="16" applyFont="1" applyBorder="1" applyAlignment="1">
      <alignment/>
    </xf>
    <xf numFmtId="0" fontId="2" fillId="0" borderId="21" xfId="0" applyFont="1" applyBorder="1" applyAlignment="1">
      <alignment/>
    </xf>
    <xf numFmtId="38" fontId="2" fillId="0" borderId="22" xfId="16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38" fontId="2" fillId="0" borderId="25" xfId="16" applyFont="1" applyBorder="1" applyAlignment="1">
      <alignment/>
    </xf>
    <xf numFmtId="0" fontId="2" fillId="0" borderId="26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tabSelected="1" workbookViewId="0" topLeftCell="B1">
      <selection activeCell="I31" sqref="I31"/>
    </sheetView>
  </sheetViews>
  <sheetFormatPr defaultColWidth="9.00390625" defaultRowHeight="13.5"/>
  <cols>
    <col min="1" max="1" width="4.00390625" style="0" customWidth="1"/>
    <col min="2" max="2" width="14.00390625" style="0" customWidth="1"/>
    <col min="3" max="3" width="5.25390625" style="0" customWidth="1"/>
    <col min="4" max="4" width="4.875" style="0" customWidth="1"/>
    <col min="5" max="5" width="4.375" style="0" customWidth="1"/>
    <col min="6" max="6" width="4.25390625" style="0" customWidth="1"/>
    <col min="7" max="7" width="5.875" style="0" customWidth="1"/>
    <col min="8" max="8" width="5.375" style="0" customWidth="1"/>
    <col min="9" max="9" width="4.625" style="0" customWidth="1"/>
    <col min="10" max="10" width="5.125" style="0" customWidth="1"/>
    <col min="11" max="11" width="4.375" style="0" customWidth="1"/>
    <col min="12" max="12" width="5.375" style="0" customWidth="1"/>
    <col min="13" max="13" width="5.125" style="0" customWidth="1"/>
    <col min="14" max="14" width="4.75390625" style="0" customWidth="1"/>
    <col min="15" max="15" width="5.00390625" style="0" customWidth="1"/>
    <col min="16" max="16" width="4.625" style="0" customWidth="1"/>
    <col min="17" max="17" width="5.25390625" style="0" customWidth="1"/>
    <col min="18" max="19" width="4.875" style="0" customWidth="1"/>
    <col min="20" max="20" width="5.00390625" style="0" customWidth="1"/>
    <col min="21" max="21" width="5.375" style="0" customWidth="1"/>
    <col min="22" max="22" width="5.625" style="0" customWidth="1"/>
  </cols>
  <sheetData>
    <row r="1" ht="13.5">
      <c r="A1" t="s">
        <v>0</v>
      </c>
    </row>
    <row r="2" ht="13.5">
      <c r="D2" t="s">
        <v>1</v>
      </c>
    </row>
    <row r="3" ht="14.25" thickBot="1"/>
    <row r="4" spans="2:22" ht="13.5">
      <c r="B4" s="15" t="s">
        <v>53</v>
      </c>
      <c r="C4" s="19"/>
      <c r="D4" s="20" t="s">
        <v>19</v>
      </c>
      <c r="E4" s="20"/>
      <c r="F4" s="20"/>
      <c r="G4" s="21"/>
      <c r="H4" s="19"/>
      <c r="I4" s="20" t="s">
        <v>20</v>
      </c>
      <c r="J4" s="20"/>
      <c r="K4" s="20"/>
      <c r="L4" s="21"/>
      <c r="M4" s="19"/>
      <c r="N4" s="20" t="s">
        <v>21</v>
      </c>
      <c r="O4" s="20"/>
      <c r="P4" s="20"/>
      <c r="Q4" s="21"/>
      <c r="R4" s="19"/>
      <c r="S4" s="20" t="s">
        <v>22</v>
      </c>
      <c r="T4" s="20"/>
      <c r="U4" s="20"/>
      <c r="V4" s="21"/>
    </row>
    <row r="5" spans="1:22" ht="13.5">
      <c r="A5" s="13" t="s">
        <v>52</v>
      </c>
      <c r="B5" s="2"/>
      <c r="C5" s="22" t="s">
        <v>4</v>
      </c>
      <c r="D5" s="3" t="s">
        <v>7</v>
      </c>
      <c r="E5" s="3" t="s">
        <v>9</v>
      </c>
      <c r="F5" s="3" t="s">
        <v>12</v>
      </c>
      <c r="G5" s="23" t="s">
        <v>15</v>
      </c>
      <c r="H5" s="22" t="s">
        <v>4</v>
      </c>
      <c r="I5" s="3" t="s">
        <v>7</v>
      </c>
      <c r="J5" s="3" t="s">
        <v>9</v>
      </c>
      <c r="K5" s="3" t="s">
        <v>12</v>
      </c>
      <c r="L5" s="23" t="s">
        <v>15</v>
      </c>
      <c r="M5" s="22" t="s">
        <v>4</v>
      </c>
      <c r="N5" s="3" t="s">
        <v>7</v>
      </c>
      <c r="O5" s="3" t="s">
        <v>9</v>
      </c>
      <c r="P5" s="3" t="s">
        <v>12</v>
      </c>
      <c r="Q5" s="23" t="s">
        <v>15</v>
      </c>
      <c r="R5" s="22" t="s">
        <v>4</v>
      </c>
      <c r="S5" s="3" t="s">
        <v>7</v>
      </c>
      <c r="T5" s="3" t="s">
        <v>9</v>
      </c>
      <c r="U5" s="3" t="s">
        <v>12</v>
      </c>
      <c r="V5" s="23" t="s">
        <v>15</v>
      </c>
    </row>
    <row r="6" spans="1:22" ht="13.5">
      <c r="A6" s="14" t="s">
        <v>2</v>
      </c>
      <c r="B6" s="4" t="s">
        <v>3</v>
      </c>
      <c r="C6" s="24" t="s">
        <v>5</v>
      </c>
      <c r="D6" s="5" t="s">
        <v>18</v>
      </c>
      <c r="E6" s="5" t="s">
        <v>10</v>
      </c>
      <c r="F6" s="5" t="s">
        <v>13</v>
      </c>
      <c r="G6" s="25" t="s">
        <v>16</v>
      </c>
      <c r="H6" s="24" t="s">
        <v>5</v>
      </c>
      <c r="I6" s="5" t="s">
        <v>18</v>
      </c>
      <c r="J6" s="5" t="s">
        <v>10</v>
      </c>
      <c r="K6" s="5" t="s">
        <v>13</v>
      </c>
      <c r="L6" s="25" t="s">
        <v>16</v>
      </c>
      <c r="M6" s="24" t="s">
        <v>5</v>
      </c>
      <c r="N6" s="5" t="s">
        <v>18</v>
      </c>
      <c r="O6" s="5" t="s">
        <v>10</v>
      </c>
      <c r="P6" s="5" t="s">
        <v>13</v>
      </c>
      <c r="Q6" s="25" t="s">
        <v>16</v>
      </c>
      <c r="R6" s="24" t="s">
        <v>5</v>
      </c>
      <c r="S6" s="5" t="s">
        <v>18</v>
      </c>
      <c r="T6" s="5" t="s">
        <v>10</v>
      </c>
      <c r="U6" s="5" t="s">
        <v>13</v>
      </c>
      <c r="V6" s="25" t="s">
        <v>16</v>
      </c>
    </row>
    <row r="7" spans="1:22" ht="13.5">
      <c r="A7" s="12"/>
      <c r="B7" s="16"/>
      <c r="C7" s="24" t="s">
        <v>6</v>
      </c>
      <c r="D7" s="5" t="s">
        <v>8</v>
      </c>
      <c r="E7" s="5" t="s">
        <v>11</v>
      </c>
      <c r="F7" s="5" t="s">
        <v>14</v>
      </c>
      <c r="G7" s="25" t="s">
        <v>17</v>
      </c>
      <c r="H7" s="24" t="s">
        <v>6</v>
      </c>
      <c r="I7" s="5" t="s">
        <v>8</v>
      </c>
      <c r="J7" s="5" t="s">
        <v>11</v>
      </c>
      <c r="K7" s="5" t="s">
        <v>14</v>
      </c>
      <c r="L7" s="25" t="s">
        <v>17</v>
      </c>
      <c r="M7" s="24" t="s">
        <v>6</v>
      </c>
      <c r="N7" s="5" t="s">
        <v>8</v>
      </c>
      <c r="O7" s="5" t="s">
        <v>11</v>
      </c>
      <c r="P7" s="5" t="s">
        <v>14</v>
      </c>
      <c r="Q7" s="25" t="s">
        <v>17</v>
      </c>
      <c r="R7" s="24" t="s">
        <v>6</v>
      </c>
      <c r="S7" s="5" t="s">
        <v>8</v>
      </c>
      <c r="T7" s="5" t="s">
        <v>11</v>
      </c>
      <c r="U7" s="5" t="s">
        <v>14</v>
      </c>
      <c r="V7" s="25" t="s">
        <v>17</v>
      </c>
    </row>
    <row r="8" spans="1:22" ht="13.5">
      <c r="A8" s="8">
        <v>1</v>
      </c>
      <c r="B8" s="17" t="s">
        <v>23</v>
      </c>
      <c r="C8" s="26">
        <v>45</v>
      </c>
      <c r="D8" s="8">
        <v>18</v>
      </c>
      <c r="E8" s="8">
        <v>38</v>
      </c>
      <c r="F8" s="8">
        <f aca="true" t="shared" si="0" ref="F8:F13">SUM(C8:E8)</f>
        <v>101</v>
      </c>
      <c r="G8" s="27">
        <v>1923</v>
      </c>
      <c r="H8" s="26">
        <v>42</v>
      </c>
      <c r="I8" s="8">
        <v>17</v>
      </c>
      <c r="J8" s="8">
        <v>37</v>
      </c>
      <c r="K8" s="8">
        <f aca="true" t="shared" si="1" ref="K8:K23">SUM(H8:J8)</f>
        <v>96</v>
      </c>
      <c r="L8" s="27">
        <v>1942</v>
      </c>
      <c r="M8" s="26">
        <v>28</v>
      </c>
      <c r="N8" s="8">
        <v>16</v>
      </c>
      <c r="O8" s="8">
        <v>13</v>
      </c>
      <c r="P8" s="8">
        <f aca="true" t="shared" si="2" ref="P8:P23">SUM(M8:O8)</f>
        <v>57</v>
      </c>
      <c r="Q8" s="27">
        <v>1375</v>
      </c>
      <c r="R8" s="26">
        <v>39</v>
      </c>
      <c r="S8" s="8">
        <v>3</v>
      </c>
      <c r="T8" s="8">
        <v>14</v>
      </c>
      <c r="U8" s="8">
        <f aca="true" t="shared" si="3" ref="U8:U26">SUM(R8:T8)</f>
        <v>56</v>
      </c>
      <c r="V8" s="27">
        <v>945</v>
      </c>
    </row>
    <row r="9" spans="1:22" ht="13.5">
      <c r="A9" s="8">
        <v>2</v>
      </c>
      <c r="B9" s="17" t="s">
        <v>24</v>
      </c>
      <c r="C9" s="26">
        <v>64</v>
      </c>
      <c r="D9" s="8">
        <v>1</v>
      </c>
      <c r="E9" s="8">
        <v>2</v>
      </c>
      <c r="F9" s="8">
        <f t="shared" si="0"/>
        <v>67</v>
      </c>
      <c r="G9" s="27">
        <v>417</v>
      </c>
      <c r="H9" s="26">
        <v>33</v>
      </c>
      <c r="I9" s="8">
        <v>0</v>
      </c>
      <c r="J9" s="8">
        <v>6</v>
      </c>
      <c r="K9" s="8">
        <f t="shared" si="1"/>
        <v>39</v>
      </c>
      <c r="L9" s="27">
        <v>293</v>
      </c>
      <c r="M9" s="26">
        <v>22</v>
      </c>
      <c r="N9" s="8">
        <v>2</v>
      </c>
      <c r="O9" s="8">
        <v>5</v>
      </c>
      <c r="P9" s="8">
        <f t="shared" si="2"/>
        <v>29</v>
      </c>
      <c r="Q9" s="27">
        <v>207</v>
      </c>
      <c r="R9" s="26">
        <v>24</v>
      </c>
      <c r="S9" s="8">
        <v>1</v>
      </c>
      <c r="T9" s="8">
        <v>9</v>
      </c>
      <c r="U9" s="8">
        <f t="shared" si="3"/>
        <v>34</v>
      </c>
      <c r="V9" s="27">
        <v>234</v>
      </c>
    </row>
    <row r="10" spans="1:22" ht="13.5">
      <c r="A10" s="8">
        <v>3</v>
      </c>
      <c r="B10" s="17" t="s">
        <v>25</v>
      </c>
      <c r="C10" s="26">
        <v>0</v>
      </c>
      <c r="D10" s="8">
        <v>0</v>
      </c>
      <c r="E10" s="8">
        <v>7</v>
      </c>
      <c r="F10" s="8">
        <f t="shared" si="0"/>
        <v>7</v>
      </c>
      <c r="G10" s="27">
        <v>70</v>
      </c>
      <c r="H10" s="26">
        <v>3</v>
      </c>
      <c r="I10" s="8">
        <v>0</v>
      </c>
      <c r="J10" s="8">
        <v>14</v>
      </c>
      <c r="K10" s="8">
        <f t="shared" si="1"/>
        <v>17</v>
      </c>
      <c r="L10" s="27">
        <v>359</v>
      </c>
      <c r="M10" s="26">
        <v>0</v>
      </c>
      <c r="N10" s="8">
        <v>1</v>
      </c>
      <c r="O10" s="8">
        <v>0</v>
      </c>
      <c r="P10" s="8">
        <f t="shared" si="2"/>
        <v>1</v>
      </c>
      <c r="Q10" s="27">
        <v>13</v>
      </c>
      <c r="R10" s="26">
        <v>2</v>
      </c>
      <c r="S10" s="8">
        <v>2</v>
      </c>
      <c r="T10" s="8">
        <v>1</v>
      </c>
      <c r="U10" s="8">
        <f t="shared" si="3"/>
        <v>5</v>
      </c>
      <c r="V10" s="27">
        <v>68</v>
      </c>
    </row>
    <row r="11" spans="1:22" ht="13.5">
      <c r="A11" s="8">
        <v>4</v>
      </c>
      <c r="B11" s="17" t="s">
        <v>26</v>
      </c>
      <c r="C11" s="26">
        <v>1</v>
      </c>
      <c r="D11" s="8">
        <v>0</v>
      </c>
      <c r="E11" s="8">
        <v>17</v>
      </c>
      <c r="F11" s="8">
        <f t="shared" si="0"/>
        <v>18</v>
      </c>
      <c r="G11" s="27">
        <v>344</v>
      </c>
      <c r="H11" s="26">
        <v>0</v>
      </c>
      <c r="I11" s="8">
        <v>0</v>
      </c>
      <c r="J11" s="8">
        <v>2</v>
      </c>
      <c r="K11" s="8">
        <f t="shared" si="1"/>
        <v>2</v>
      </c>
      <c r="L11" s="27">
        <v>31</v>
      </c>
      <c r="M11" s="26">
        <v>0</v>
      </c>
      <c r="N11" s="8">
        <v>0</v>
      </c>
      <c r="O11" s="8">
        <v>14</v>
      </c>
      <c r="P11" s="8">
        <f t="shared" si="2"/>
        <v>14</v>
      </c>
      <c r="Q11" s="27">
        <v>169</v>
      </c>
      <c r="R11" s="26">
        <v>1</v>
      </c>
      <c r="S11" s="8">
        <v>0</v>
      </c>
      <c r="T11" s="8">
        <v>2</v>
      </c>
      <c r="U11" s="8">
        <f t="shared" si="3"/>
        <v>3</v>
      </c>
      <c r="V11" s="27">
        <v>42</v>
      </c>
    </row>
    <row r="12" spans="1:22" ht="13.5">
      <c r="A12" s="8">
        <v>5</v>
      </c>
      <c r="B12" s="17" t="s">
        <v>27</v>
      </c>
      <c r="C12" s="26">
        <v>14</v>
      </c>
      <c r="D12" s="8">
        <v>0</v>
      </c>
      <c r="E12" s="8">
        <v>0</v>
      </c>
      <c r="F12" s="8">
        <f t="shared" si="0"/>
        <v>14</v>
      </c>
      <c r="G12" s="27">
        <v>135</v>
      </c>
      <c r="H12" s="26">
        <v>1</v>
      </c>
      <c r="I12" s="8">
        <v>0</v>
      </c>
      <c r="J12" s="8">
        <v>0</v>
      </c>
      <c r="K12" s="8">
        <f t="shared" si="1"/>
        <v>1</v>
      </c>
      <c r="L12" s="27">
        <v>10</v>
      </c>
      <c r="M12" s="26">
        <v>0</v>
      </c>
      <c r="N12" s="8">
        <v>0</v>
      </c>
      <c r="O12" s="8">
        <v>0</v>
      </c>
      <c r="P12" s="8">
        <f t="shared" si="2"/>
        <v>0</v>
      </c>
      <c r="Q12" s="27">
        <v>0</v>
      </c>
      <c r="R12" s="26">
        <v>0</v>
      </c>
      <c r="S12" s="8">
        <v>0</v>
      </c>
      <c r="T12" s="8">
        <v>0</v>
      </c>
      <c r="U12" s="8">
        <f t="shared" si="3"/>
        <v>0</v>
      </c>
      <c r="V12" s="27">
        <v>0</v>
      </c>
    </row>
    <row r="13" spans="1:22" ht="13.5">
      <c r="A13" s="8">
        <v>6</v>
      </c>
      <c r="B13" s="17" t="s">
        <v>28</v>
      </c>
      <c r="C13" s="26">
        <v>4</v>
      </c>
      <c r="D13" s="8">
        <v>0</v>
      </c>
      <c r="E13" s="8">
        <v>0</v>
      </c>
      <c r="F13" s="8">
        <f t="shared" si="0"/>
        <v>4</v>
      </c>
      <c r="G13" s="27">
        <v>20</v>
      </c>
      <c r="H13" s="26">
        <v>1</v>
      </c>
      <c r="I13" s="8">
        <v>0</v>
      </c>
      <c r="J13" s="8">
        <v>0</v>
      </c>
      <c r="K13" s="8">
        <f t="shared" si="1"/>
        <v>1</v>
      </c>
      <c r="L13" s="27">
        <v>5</v>
      </c>
      <c r="M13" s="26">
        <v>0</v>
      </c>
      <c r="N13" s="8">
        <v>0</v>
      </c>
      <c r="O13" s="8">
        <v>0</v>
      </c>
      <c r="P13" s="8">
        <f t="shared" si="2"/>
        <v>0</v>
      </c>
      <c r="Q13" s="27">
        <v>0</v>
      </c>
      <c r="R13" s="26">
        <v>1</v>
      </c>
      <c r="S13" s="8">
        <v>0</v>
      </c>
      <c r="T13" s="8">
        <v>0</v>
      </c>
      <c r="U13" s="8">
        <f t="shared" si="3"/>
        <v>1</v>
      </c>
      <c r="V13" s="27">
        <v>5</v>
      </c>
    </row>
    <row r="14" spans="1:22" ht="13.5">
      <c r="A14" s="8">
        <v>7</v>
      </c>
      <c r="B14" s="17" t="s">
        <v>29</v>
      </c>
      <c r="C14" s="26" t="s">
        <v>44</v>
      </c>
      <c r="D14" s="8" t="s">
        <v>44</v>
      </c>
      <c r="E14" s="8" t="s">
        <v>44</v>
      </c>
      <c r="F14" s="8" t="s">
        <v>46</v>
      </c>
      <c r="G14" s="27" t="s">
        <v>46</v>
      </c>
      <c r="H14" s="26">
        <v>4</v>
      </c>
      <c r="I14" s="8">
        <v>0</v>
      </c>
      <c r="J14" s="8">
        <v>0</v>
      </c>
      <c r="K14" s="8">
        <f t="shared" si="1"/>
        <v>4</v>
      </c>
      <c r="L14" s="27">
        <v>20</v>
      </c>
      <c r="M14" s="26">
        <v>0</v>
      </c>
      <c r="N14" s="8">
        <v>0</v>
      </c>
      <c r="O14" s="8">
        <v>0</v>
      </c>
      <c r="P14" s="8">
        <f t="shared" si="2"/>
        <v>0</v>
      </c>
      <c r="Q14" s="27">
        <v>0</v>
      </c>
      <c r="R14" s="26">
        <v>2</v>
      </c>
      <c r="S14" s="8">
        <v>0</v>
      </c>
      <c r="T14" s="8">
        <v>0</v>
      </c>
      <c r="U14" s="8">
        <f t="shared" si="3"/>
        <v>2</v>
      </c>
      <c r="V14" s="27">
        <v>8</v>
      </c>
    </row>
    <row r="15" spans="1:22" ht="13.5">
      <c r="A15" s="8">
        <v>8</v>
      </c>
      <c r="B15" s="17" t="s">
        <v>30</v>
      </c>
      <c r="C15" s="26">
        <v>14</v>
      </c>
      <c r="D15" s="8">
        <v>0</v>
      </c>
      <c r="E15" s="8">
        <v>5</v>
      </c>
      <c r="F15" s="8">
        <f>SUM(C15:E15)</f>
        <v>19</v>
      </c>
      <c r="G15" s="27">
        <v>164</v>
      </c>
      <c r="H15" s="26">
        <v>12</v>
      </c>
      <c r="I15" s="8">
        <v>1</v>
      </c>
      <c r="J15" s="8">
        <v>12</v>
      </c>
      <c r="K15" s="8">
        <f t="shared" si="1"/>
        <v>25</v>
      </c>
      <c r="L15" s="27">
        <v>191</v>
      </c>
      <c r="M15" s="26">
        <v>18</v>
      </c>
      <c r="N15" s="8">
        <v>2</v>
      </c>
      <c r="O15" s="8">
        <v>8</v>
      </c>
      <c r="P15" s="8">
        <f t="shared" si="2"/>
        <v>28</v>
      </c>
      <c r="Q15" s="27">
        <v>194</v>
      </c>
      <c r="R15" s="26">
        <v>13</v>
      </c>
      <c r="S15" s="8">
        <v>0</v>
      </c>
      <c r="T15" s="8">
        <v>7</v>
      </c>
      <c r="U15" s="8">
        <f t="shared" si="3"/>
        <v>20</v>
      </c>
      <c r="V15" s="27">
        <v>164</v>
      </c>
    </row>
    <row r="16" spans="1:22" ht="13.5">
      <c r="A16" s="8">
        <v>9</v>
      </c>
      <c r="B16" s="17" t="s">
        <v>31</v>
      </c>
      <c r="C16" s="26">
        <v>0</v>
      </c>
      <c r="D16" s="8">
        <v>0</v>
      </c>
      <c r="E16" s="8">
        <v>5</v>
      </c>
      <c r="F16" s="8">
        <f>SUM(C16:E16)</f>
        <v>5</v>
      </c>
      <c r="G16" s="27">
        <v>61</v>
      </c>
      <c r="H16" s="26">
        <v>0</v>
      </c>
      <c r="I16" s="8">
        <v>0</v>
      </c>
      <c r="J16" s="8">
        <v>3</v>
      </c>
      <c r="K16" s="8">
        <f t="shared" si="1"/>
        <v>3</v>
      </c>
      <c r="L16" s="27">
        <v>23</v>
      </c>
      <c r="M16" s="26">
        <v>0</v>
      </c>
      <c r="N16" s="8">
        <v>0</v>
      </c>
      <c r="O16" s="8">
        <v>0</v>
      </c>
      <c r="P16" s="8">
        <f t="shared" si="2"/>
        <v>0</v>
      </c>
      <c r="Q16" s="27">
        <v>0</v>
      </c>
      <c r="R16" s="26">
        <v>0</v>
      </c>
      <c r="S16" s="8">
        <v>0</v>
      </c>
      <c r="T16" s="8">
        <v>1</v>
      </c>
      <c r="U16" s="8">
        <f t="shared" si="3"/>
        <v>1</v>
      </c>
      <c r="V16" s="27">
        <v>5</v>
      </c>
    </row>
    <row r="17" spans="1:22" ht="13.5">
      <c r="A17" s="8">
        <v>10</v>
      </c>
      <c r="B17" s="17" t="s">
        <v>32</v>
      </c>
      <c r="C17" s="26">
        <v>22</v>
      </c>
      <c r="D17" s="8">
        <v>2</v>
      </c>
      <c r="E17" s="8">
        <v>0</v>
      </c>
      <c r="F17" s="8">
        <f>SUM(C17:E17)</f>
        <v>24</v>
      </c>
      <c r="G17" s="27">
        <v>158</v>
      </c>
      <c r="H17" s="26">
        <v>14</v>
      </c>
      <c r="I17" s="8">
        <v>0</v>
      </c>
      <c r="J17" s="8">
        <v>6</v>
      </c>
      <c r="K17" s="8">
        <f t="shared" si="1"/>
        <v>20</v>
      </c>
      <c r="L17" s="27">
        <v>156</v>
      </c>
      <c r="M17" s="26">
        <v>11</v>
      </c>
      <c r="N17" s="8">
        <v>0</v>
      </c>
      <c r="O17" s="8">
        <v>0</v>
      </c>
      <c r="P17" s="8">
        <f t="shared" si="2"/>
        <v>11</v>
      </c>
      <c r="Q17" s="27">
        <v>82</v>
      </c>
      <c r="R17" s="26">
        <v>21</v>
      </c>
      <c r="S17" s="8">
        <v>0</v>
      </c>
      <c r="T17" s="8">
        <v>1</v>
      </c>
      <c r="U17" s="8">
        <f t="shared" si="3"/>
        <v>22</v>
      </c>
      <c r="V17" s="27">
        <v>160</v>
      </c>
    </row>
    <row r="18" spans="1:22" ht="13.5">
      <c r="A18" s="8">
        <v>11</v>
      </c>
      <c r="B18" s="17" t="s">
        <v>33</v>
      </c>
      <c r="C18" s="26">
        <v>34</v>
      </c>
      <c r="D18" s="8">
        <v>4</v>
      </c>
      <c r="E18" s="8">
        <v>2</v>
      </c>
      <c r="F18" s="8">
        <f>SUM(C18:E18)</f>
        <v>40</v>
      </c>
      <c r="G18" s="27">
        <v>295</v>
      </c>
      <c r="H18" s="26">
        <v>27</v>
      </c>
      <c r="I18" s="8">
        <v>0</v>
      </c>
      <c r="J18" s="8">
        <v>11</v>
      </c>
      <c r="K18" s="8">
        <f t="shared" si="1"/>
        <v>38</v>
      </c>
      <c r="L18" s="27">
        <v>278</v>
      </c>
      <c r="M18" s="26">
        <v>20</v>
      </c>
      <c r="N18" s="8">
        <v>0</v>
      </c>
      <c r="O18" s="8">
        <v>0</v>
      </c>
      <c r="P18" s="8">
        <f t="shared" si="2"/>
        <v>20</v>
      </c>
      <c r="Q18" s="27">
        <v>154</v>
      </c>
      <c r="R18" s="26">
        <v>9</v>
      </c>
      <c r="S18" s="8">
        <v>0</v>
      </c>
      <c r="T18" s="8">
        <v>0</v>
      </c>
      <c r="U18" s="8">
        <f t="shared" si="3"/>
        <v>9</v>
      </c>
      <c r="V18" s="27">
        <v>83</v>
      </c>
    </row>
    <row r="19" spans="1:22" ht="13.5">
      <c r="A19" s="8">
        <v>12</v>
      </c>
      <c r="B19" s="17" t="s">
        <v>34</v>
      </c>
      <c r="C19" s="26" t="s">
        <v>45</v>
      </c>
      <c r="D19" s="8" t="s">
        <v>45</v>
      </c>
      <c r="E19" s="8" t="s">
        <v>45</v>
      </c>
      <c r="F19" s="8" t="s">
        <v>47</v>
      </c>
      <c r="G19" s="27" t="s">
        <v>47</v>
      </c>
      <c r="H19" s="26">
        <v>70</v>
      </c>
      <c r="I19" s="8">
        <v>1</v>
      </c>
      <c r="J19" s="8">
        <v>22</v>
      </c>
      <c r="K19" s="8">
        <f t="shared" si="1"/>
        <v>93</v>
      </c>
      <c r="L19" s="27">
        <v>679</v>
      </c>
      <c r="M19" s="26">
        <v>52</v>
      </c>
      <c r="N19" s="8">
        <v>0</v>
      </c>
      <c r="O19" s="8">
        <v>4</v>
      </c>
      <c r="P19" s="8">
        <f t="shared" si="2"/>
        <v>56</v>
      </c>
      <c r="Q19" s="27">
        <v>375</v>
      </c>
      <c r="R19" s="26">
        <v>30</v>
      </c>
      <c r="S19" s="8">
        <v>3</v>
      </c>
      <c r="T19" s="8">
        <v>4</v>
      </c>
      <c r="U19" s="8">
        <f t="shared" si="3"/>
        <v>37</v>
      </c>
      <c r="V19" s="27">
        <v>306</v>
      </c>
    </row>
    <row r="20" spans="1:22" ht="13.5">
      <c r="A20" s="8">
        <v>13</v>
      </c>
      <c r="B20" s="17" t="s">
        <v>35</v>
      </c>
      <c r="C20" s="26">
        <v>109</v>
      </c>
      <c r="D20" s="8">
        <v>2</v>
      </c>
      <c r="E20" s="8">
        <v>3</v>
      </c>
      <c r="F20" s="8">
        <f>SUM(C20:E20)</f>
        <v>114</v>
      </c>
      <c r="G20" s="27">
        <v>732</v>
      </c>
      <c r="H20" s="26">
        <v>72</v>
      </c>
      <c r="I20" s="8">
        <v>1</v>
      </c>
      <c r="J20" s="8">
        <v>1</v>
      </c>
      <c r="K20" s="8">
        <f t="shared" si="1"/>
        <v>74</v>
      </c>
      <c r="L20" s="27">
        <v>486</v>
      </c>
      <c r="M20" s="26">
        <v>56</v>
      </c>
      <c r="N20" s="8">
        <v>0</v>
      </c>
      <c r="O20" s="8">
        <v>0</v>
      </c>
      <c r="P20" s="8">
        <f t="shared" si="2"/>
        <v>56</v>
      </c>
      <c r="Q20" s="27">
        <v>395</v>
      </c>
      <c r="R20" s="26">
        <v>37</v>
      </c>
      <c r="S20" s="8">
        <v>0</v>
      </c>
      <c r="T20" s="8">
        <v>0</v>
      </c>
      <c r="U20" s="8">
        <f t="shared" si="3"/>
        <v>37</v>
      </c>
      <c r="V20" s="27">
        <v>284</v>
      </c>
    </row>
    <row r="21" spans="1:22" ht="13.5">
      <c r="A21" s="8">
        <v>14</v>
      </c>
      <c r="B21" s="17" t="s">
        <v>36</v>
      </c>
      <c r="C21" s="26">
        <v>10</v>
      </c>
      <c r="D21" s="8">
        <v>0</v>
      </c>
      <c r="E21" s="8">
        <v>4</v>
      </c>
      <c r="F21" s="8">
        <f>SUM(C21:E21)</f>
        <v>14</v>
      </c>
      <c r="G21" s="27">
        <v>141</v>
      </c>
      <c r="H21" s="26">
        <v>16</v>
      </c>
      <c r="I21" s="8">
        <v>1</v>
      </c>
      <c r="J21" s="8">
        <v>2</v>
      </c>
      <c r="K21" s="8">
        <f t="shared" si="1"/>
        <v>19</v>
      </c>
      <c r="L21" s="27">
        <v>152</v>
      </c>
      <c r="M21" s="26">
        <v>6</v>
      </c>
      <c r="N21" s="8">
        <v>0</v>
      </c>
      <c r="O21" s="8">
        <v>3</v>
      </c>
      <c r="P21" s="8">
        <f t="shared" si="2"/>
        <v>9</v>
      </c>
      <c r="Q21" s="27">
        <v>78</v>
      </c>
      <c r="R21" s="26">
        <v>15</v>
      </c>
      <c r="S21" s="8">
        <v>0</v>
      </c>
      <c r="T21" s="8">
        <v>0</v>
      </c>
      <c r="U21" s="8">
        <f t="shared" si="3"/>
        <v>15</v>
      </c>
      <c r="V21" s="27">
        <v>145</v>
      </c>
    </row>
    <row r="22" spans="1:22" ht="13.5">
      <c r="A22" s="8">
        <v>15</v>
      </c>
      <c r="B22" s="17" t="s">
        <v>37</v>
      </c>
      <c r="C22" s="26">
        <v>69</v>
      </c>
      <c r="D22" s="8">
        <v>0</v>
      </c>
      <c r="E22" s="8">
        <v>1</v>
      </c>
      <c r="F22" s="8">
        <f>SUM(C22:E22)</f>
        <v>70</v>
      </c>
      <c r="G22" s="27">
        <v>445</v>
      </c>
      <c r="H22" s="26">
        <v>48</v>
      </c>
      <c r="I22" s="8">
        <v>2</v>
      </c>
      <c r="J22" s="8">
        <v>8</v>
      </c>
      <c r="K22" s="8">
        <f t="shared" si="1"/>
        <v>58</v>
      </c>
      <c r="L22" s="27">
        <v>374</v>
      </c>
      <c r="M22" s="26">
        <v>38</v>
      </c>
      <c r="N22" s="8">
        <v>0</v>
      </c>
      <c r="O22" s="8">
        <v>1</v>
      </c>
      <c r="P22" s="8">
        <f t="shared" si="2"/>
        <v>39</v>
      </c>
      <c r="Q22" s="27">
        <v>271</v>
      </c>
      <c r="R22" s="26">
        <v>16</v>
      </c>
      <c r="S22" s="8">
        <v>0</v>
      </c>
      <c r="T22" s="8">
        <v>5</v>
      </c>
      <c r="U22" s="8">
        <f t="shared" si="3"/>
        <v>21</v>
      </c>
      <c r="V22" s="27">
        <v>158</v>
      </c>
    </row>
    <row r="23" spans="1:22" ht="13.5">
      <c r="A23" s="8">
        <v>16</v>
      </c>
      <c r="B23" s="17" t="s">
        <v>38</v>
      </c>
      <c r="C23" s="26">
        <v>40</v>
      </c>
      <c r="D23" s="8">
        <v>11</v>
      </c>
      <c r="E23" s="8">
        <v>2</v>
      </c>
      <c r="F23" s="8">
        <f>SUM(C23:E23)</f>
        <v>53</v>
      </c>
      <c r="G23" s="27">
        <v>451</v>
      </c>
      <c r="H23" s="26">
        <v>15</v>
      </c>
      <c r="I23" s="8">
        <v>1</v>
      </c>
      <c r="J23" s="8">
        <v>0</v>
      </c>
      <c r="K23" s="8">
        <f t="shared" si="1"/>
        <v>16</v>
      </c>
      <c r="L23" s="27">
        <v>153</v>
      </c>
      <c r="M23" s="26">
        <v>9</v>
      </c>
      <c r="N23" s="8">
        <v>1</v>
      </c>
      <c r="O23" s="8">
        <v>0</v>
      </c>
      <c r="P23" s="8">
        <f t="shared" si="2"/>
        <v>10</v>
      </c>
      <c r="Q23" s="27">
        <v>72</v>
      </c>
      <c r="R23" s="26">
        <v>18</v>
      </c>
      <c r="S23" s="8">
        <v>0</v>
      </c>
      <c r="T23" s="8">
        <v>2</v>
      </c>
      <c r="U23" s="8">
        <f t="shared" si="3"/>
        <v>20</v>
      </c>
      <c r="V23" s="27">
        <v>129</v>
      </c>
    </row>
    <row r="24" spans="1:22" ht="13.5">
      <c r="A24" s="8">
        <v>19</v>
      </c>
      <c r="B24" s="17" t="s">
        <v>39</v>
      </c>
      <c r="C24" s="26"/>
      <c r="D24" s="8"/>
      <c r="E24" s="8"/>
      <c r="F24" s="8"/>
      <c r="G24" s="27"/>
      <c r="H24" s="26"/>
      <c r="I24" s="8"/>
      <c r="J24" s="8"/>
      <c r="K24" s="8"/>
      <c r="L24" s="27"/>
      <c r="M24" s="26"/>
      <c r="N24" s="8"/>
      <c r="O24" s="8"/>
      <c r="P24" s="8"/>
      <c r="Q24" s="27"/>
      <c r="R24" s="26">
        <v>4</v>
      </c>
      <c r="S24" s="8">
        <v>1</v>
      </c>
      <c r="T24" s="8">
        <v>0</v>
      </c>
      <c r="U24" s="8">
        <f t="shared" si="3"/>
        <v>5</v>
      </c>
      <c r="V24" s="27">
        <v>81</v>
      </c>
    </row>
    <row r="25" spans="1:22" ht="14.25" thickBot="1">
      <c r="A25" s="8">
        <v>21</v>
      </c>
      <c r="B25" s="17" t="s">
        <v>40</v>
      </c>
      <c r="C25" s="28"/>
      <c r="D25" s="11"/>
      <c r="E25" s="11"/>
      <c r="F25" s="11"/>
      <c r="G25" s="29"/>
      <c r="H25" s="28"/>
      <c r="I25" s="11"/>
      <c r="J25" s="11"/>
      <c r="K25" s="11"/>
      <c r="L25" s="29"/>
      <c r="M25" s="28"/>
      <c r="N25" s="11"/>
      <c r="O25" s="11"/>
      <c r="P25" s="11"/>
      <c r="Q25" s="29"/>
      <c r="R25" s="28">
        <v>42</v>
      </c>
      <c r="S25" s="11">
        <v>11</v>
      </c>
      <c r="T25" s="11">
        <v>20</v>
      </c>
      <c r="U25" s="11">
        <f t="shared" si="3"/>
        <v>73</v>
      </c>
      <c r="V25" s="29">
        <v>951</v>
      </c>
    </row>
    <row r="26" spans="1:22" ht="15" thickBot="1" thickTop="1">
      <c r="A26" s="6"/>
      <c r="B26" s="8" t="s">
        <v>41</v>
      </c>
      <c r="C26" s="33">
        <f>SUM(C8:C25)</f>
        <v>426</v>
      </c>
      <c r="D26" s="31">
        <f>SUM(D8:D25)</f>
        <v>38</v>
      </c>
      <c r="E26" s="31">
        <f>SUM(E8:E25)</f>
        <v>86</v>
      </c>
      <c r="F26" s="31">
        <f>SUM(C26:E26)</f>
        <v>550</v>
      </c>
      <c r="G26" s="32">
        <f>SUM(G8:G25)</f>
        <v>5356</v>
      </c>
      <c r="H26" s="30">
        <f>SUM(H8:H25)</f>
        <v>358</v>
      </c>
      <c r="I26" s="31">
        <f>SUM(I8:I25)</f>
        <v>24</v>
      </c>
      <c r="J26" s="31">
        <f>SUM(J8:J25)</f>
        <v>124</v>
      </c>
      <c r="K26" s="31">
        <f>SUM(H26:J26)</f>
        <v>506</v>
      </c>
      <c r="L26" s="32">
        <f>SUM(L8:L25)</f>
        <v>5152</v>
      </c>
      <c r="M26" s="30">
        <f>SUM(M8:M25)</f>
        <v>260</v>
      </c>
      <c r="N26" s="31">
        <f>SUM(N8:N25)</f>
        <v>22</v>
      </c>
      <c r="O26" s="31">
        <f>SUM(O8:O25)</f>
        <v>48</v>
      </c>
      <c r="P26" s="31">
        <f>SUM(M26:O26)</f>
        <v>330</v>
      </c>
      <c r="Q26" s="32">
        <f>SUM(Q8:Q25)</f>
        <v>3385</v>
      </c>
      <c r="R26" s="30">
        <f>SUM(R8:R25)</f>
        <v>274</v>
      </c>
      <c r="S26" s="31">
        <f>SUM(S8:S25)</f>
        <v>21</v>
      </c>
      <c r="T26" s="31">
        <f>SUM(T8:T25)</f>
        <v>66</v>
      </c>
      <c r="U26" s="31">
        <f t="shared" si="3"/>
        <v>361</v>
      </c>
      <c r="V26" s="32">
        <f>SUM(V8:V25)</f>
        <v>3768</v>
      </c>
    </row>
    <row r="27" spans="1:22" ht="13.5">
      <c r="A27" s="6"/>
      <c r="B27" s="8" t="s">
        <v>42</v>
      </c>
      <c r="C27" s="7" t="s">
        <v>48</v>
      </c>
      <c r="D27" s="7" t="s">
        <v>48</v>
      </c>
      <c r="E27" s="7" t="s">
        <v>48</v>
      </c>
      <c r="F27" s="7" t="s">
        <v>49</v>
      </c>
      <c r="G27" s="7" t="s">
        <v>51</v>
      </c>
      <c r="H27" s="7" t="s">
        <v>50</v>
      </c>
      <c r="I27" s="7" t="s">
        <v>48</v>
      </c>
      <c r="J27" s="7" t="s">
        <v>48</v>
      </c>
      <c r="K27" s="7" t="s">
        <v>48</v>
      </c>
      <c r="L27" s="7" t="s">
        <v>51</v>
      </c>
      <c r="M27" s="7" t="s">
        <v>48</v>
      </c>
      <c r="N27" s="7" t="s">
        <v>48</v>
      </c>
      <c r="O27" s="7" t="s">
        <v>48</v>
      </c>
      <c r="P27" s="7" t="s">
        <v>48</v>
      </c>
      <c r="Q27" s="7" t="s">
        <v>51</v>
      </c>
      <c r="R27" s="7" t="s">
        <v>48</v>
      </c>
      <c r="S27" s="7" t="s">
        <v>48</v>
      </c>
      <c r="T27" s="7" t="s">
        <v>48</v>
      </c>
      <c r="U27" s="7" t="s">
        <v>48</v>
      </c>
      <c r="V27" s="7" t="s">
        <v>51</v>
      </c>
    </row>
    <row r="28" spans="1:22" ht="13.5">
      <c r="A28" s="6"/>
      <c r="B28" s="10" t="s">
        <v>43</v>
      </c>
      <c r="C28" s="18">
        <v>77.45</v>
      </c>
      <c r="D28" s="8">
        <v>6.91</v>
      </c>
      <c r="E28" s="8">
        <v>16.64</v>
      </c>
      <c r="F28" s="8">
        <v>100</v>
      </c>
      <c r="G28" s="8"/>
      <c r="H28" s="8">
        <v>70.75</v>
      </c>
      <c r="I28" s="8">
        <v>4.74</v>
      </c>
      <c r="J28" s="8">
        <v>24.51</v>
      </c>
      <c r="K28" s="8">
        <v>100</v>
      </c>
      <c r="L28" s="8"/>
      <c r="M28" s="8">
        <v>78.79</v>
      </c>
      <c r="N28" s="8">
        <v>6.67</v>
      </c>
      <c r="O28" s="8">
        <v>14.55</v>
      </c>
      <c r="P28" s="8">
        <v>100</v>
      </c>
      <c r="Q28" s="8"/>
      <c r="R28" s="9">
        <v>75.9</v>
      </c>
      <c r="S28" s="8">
        <v>5.82</v>
      </c>
      <c r="T28" s="8">
        <v>18.28</v>
      </c>
      <c r="U28" s="8">
        <v>100</v>
      </c>
      <c r="V28" s="8"/>
    </row>
    <row r="29" spans="1:22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</sheetData>
  <printOptions/>
  <pageMargins left="0.75" right="0.75" top="1" bottom="1" header="0.512" footer="0.51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重田隆三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FMV6450DX4</dc:creator>
  <cp:keywords/>
  <dc:description/>
  <cp:lastModifiedBy>重田龍三</cp:lastModifiedBy>
  <cp:lastPrinted>2003-06-30T02:14:50Z</cp:lastPrinted>
  <dcterms:created xsi:type="dcterms:W3CDTF">2003-06-30T01:53:47Z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